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nta\Desktop\"/>
    </mc:Choice>
  </mc:AlternateContent>
  <xr:revisionPtr revIDLastSave="0" documentId="13_ncr:1_{6364D47D-44B9-402A-944E-D08004A5D568}" xr6:coauthVersionLast="47" xr6:coauthVersionMax="47" xr10:uidLastSave="{00000000-0000-0000-0000-000000000000}"/>
  <bookViews>
    <workbookView xWindow="57480" yWindow="-120" windowWidth="29040" windowHeight="15720" xr2:uid="{349901FC-8C40-46AA-8EC8-9E584333E57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47" i="1"/>
  <c r="E47" i="1"/>
  <c r="F47" i="1"/>
  <c r="G47" i="1"/>
  <c r="H47" i="1"/>
  <c r="D48" i="1"/>
  <c r="E48" i="1"/>
  <c r="F48" i="1"/>
  <c r="G48" i="1"/>
  <c r="H48" i="1"/>
  <c r="D49" i="1"/>
  <c r="E49" i="1"/>
  <c r="F49" i="1"/>
  <c r="G49" i="1"/>
  <c r="H49" i="1"/>
  <c r="D50" i="1"/>
  <c r="E50" i="1"/>
  <c r="F50" i="1"/>
  <c r="G50" i="1"/>
  <c r="H50" i="1"/>
  <c r="D51" i="1"/>
  <c r="E51" i="1"/>
  <c r="F51" i="1"/>
  <c r="G51" i="1"/>
  <c r="H51" i="1"/>
  <c r="C51" i="1"/>
  <c r="C42" i="1"/>
  <c r="C43" i="1"/>
  <c r="C44" i="1"/>
  <c r="C45" i="1"/>
  <c r="C46" i="1"/>
  <c r="C47" i="1"/>
  <c r="C48" i="1"/>
  <c r="C49" i="1"/>
  <c r="C50" i="1"/>
  <c r="C41" i="1"/>
  <c r="D34" i="1"/>
  <c r="E34" i="1"/>
  <c r="F34" i="1"/>
  <c r="F16" i="1"/>
  <c r="E16" i="1"/>
  <c r="D16" i="1"/>
  <c r="H34" i="1" l="1"/>
  <c r="G34" i="1"/>
  <c r="C34" i="1"/>
  <c r="H16" i="1"/>
  <c r="G16" i="1"/>
  <c r="C16" i="1"/>
</calcChain>
</file>

<file path=xl/sharedStrings.xml><?xml version="1.0" encoding="utf-8"?>
<sst xmlns="http://schemas.openxmlformats.org/spreadsheetml/2006/main" count="36" uniqueCount="16">
  <si>
    <t>Ain</t>
  </si>
  <si>
    <t>Allier</t>
  </si>
  <si>
    <t>Cantal</t>
  </si>
  <si>
    <t>Drôme-Ardèche</t>
  </si>
  <si>
    <t>Isère</t>
  </si>
  <si>
    <t>Loire-Haute-Loire</t>
  </si>
  <si>
    <t>Puy-de-Dôme</t>
  </si>
  <si>
    <t>Rhône</t>
  </si>
  <si>
    <t>Savoie</t>
  </si>
  <si>
    <t>Haute-Savoie</t>
  </si>
  <si>
    <t>AURA COMPETITEURS</t>
  </si>
  <si>
    <t>LICENCIES COMPETITIONS A FIN JUIN SUR LE MANDAT</t>
  </si>
  <si>
    <t>LICENCIES LOISIRS A FIN JUIN SUR LE MANDAT</t>
  </si>
  <si>
    <t>LICENCIES COMPETITIONS + LOISIRS A FIN JUIN SUR LE MANDAT</t>
  </si>
  <si>
    <t>AURA LOISIRS</t>
  </si>
  <si>
    <t>AURA C +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</si>
</sst>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1"/>
      <name val="7"/>
    </font>
    <font>
      <b/>
      <sz val="11"/>
      <color rgb="FF000000"/>
      <name val="7"/>
    </font>
    <font>
      <b/>
      <sz val="18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3" fontId="2" fillId="0" borderId="2" xfId="0" applyNumberFormat="1" applyFont="1" applyBorder="1"/>
    <xf numFmtId="3" fontId="3" fillId="2" borderId="1" xfId="0" applyNumberFormat="1" applyFont="1" applyFill="1" applyBorder="1"/>
    <xf numFmtId="0" fontId="4" fillId="0" borderId="1" xfId="0" applyFont="1" applyBorder="1" applyAlignment="1">
      <alignment horizontal="right" vertical="center" wrapText="1"/>
    </xf>
    <xf numFmtId="3" fontId="2" fillId="2" borderId="3" xfId="0" applyNumberFormat="1" applyFont="1" applyFill="1" applyBorder="1"/>
    <xf numFmtId="3" fontId="5" fillId="2" borderId="1" xfId="0" applyNumberFormat="1" applyFont="1" applyFill="1" applyBorder="1"/>
    <xf numFmtId="38" fontId="6" fillId="0" borderId="1" xfId="1" applyNumberFormat="1" applyFont="1" applyFill="1" applyBorder="1" applyAlignment="1" applyProtection="1">
      <alignment horizontal="right" wrapText="1"/>
    </xf>
    <xf numFmtId="0" fontId="2" fillId="0" borderId="1" xfId="0" applyFont="1" applyBorder="1" applyAlignment="1">
      <alignment horizontal="center"/>
    </xf>
    <xf numFmtId="0" fontId="4" fillId="0" borderId="1" xfId="2" applyFont="1" applyBorder="1" applyAlignment="1">
      <alignment horizontal="right" vertical="center" wrapText="1"/>
    </xf>
    <xf numFmtId="3" fontId="2" fillId="2" borderId="1" xfId="0" applyNumberFormat="1" applyFont="1" applyFill="1" applyBorder="1"/>
    <xf numFmtId="0" fontId="7" fillId="3" borderId="0" xfId="0" applyFont="1" applyFill="1" applyAlignment="1">
      <alignment horizontal="center"/>
    </xf>
  </cellXfs>
  <cellStyles count="3">
    <cellStyle name="Milliers" xfId="1" builtinId="3"/>
    <cellStyle name="Normal" xfId="0" builtinId="0"/>
    <cellStyle name="Normal 5" xfId="2" xr:uid="{F535EDE3-8FB0-4D72-84B7-BEE526E43F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Feuil1!$C$5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Feuil1!$B$6:$B$15</c:f>
              <c:strCache>
                <c:ptCount val="10"/>
                <c:pt idx="0">
                  <c:v>Ain</c:v>
                </c:pt>
                <c:pt idx="1">
                  <c:v>Allier</c:v>
                </c:pt>
                <c:pt idx="2">
                  <c:v>Cantal</c:v>
                </c:pt>
                <c:pt idx="3">
                  <c:v>Drôme-Ardèche</c:v>
                </c:pt>
                <c:pt idx="4">
                  <c:v>Isère</c:v>
                </c:pt>
                <c:pt idx="5">
                  <c:v>Loire-Haute-Loire</c:v>
                </c:pt>
                <c:pt idx="6">
                  <c:v>Puy-de-Dôme</c:v>
                </c:pt>
                <c:pt idx="7">
                  <c:v>Rhône</c:v>
                </c:pt>
                <c:pt idx="8">
                  <c:v>Savoie</c:v>
                </c:pt>
                <c:pt idx="9">
                  <c:v>Haute-Savoie</c:v>
                </c:pt>
              </c:strCache>
            </c:strRef>
          </c:cat>
          <c:val>
            <c:numRef>
              <c:f>Feuil1!$C$6:$C$15</c:f>
              <c:numCache>
                <c:formatCode>#,##0</c:formatCode>
                <c:ptCount val="10"/>
                <c:pt idx="0">
                  <c:v>683</c:v>
                </c:pt>
                <c:pt idx="1">
                  <c:v>492</c:v>
                </c:pt>
                <c:pt idx="2">
                  <c:v>180</c:v>
                </c:pt>
                <c:pt idx="3">
                  <c:v>728</c:v>
                </c:pt>
                <c:pt idx="4">
                  <c:v>1405</c:v>
                </c:pt>
                <c:pt idx="5">
                  <c:v>1531</c:v>
                </c:pt>
                <c:pt idx="6">
                  <c:v>1236</c:v>
                </c:pt>
                <c:pt idx="7">
                  <c:v>2726</c:v>
                </c:pt>
                <c:pt idx="8">
                  <c:v>392</c:v>
                </c:pt>
                <c:pt idx="9">
                  <c:v>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D-443C-A3AC-78B94EAE592F}"/>
            </c:ext>
          </c:extLst>
        </c:ser>
        <c:ser>
          <c:idx val="1"/>
          <c:order val="1"/>
          <c:tx>
            <c:strRef>
              <c:f>Feuil1!$D$5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Feuil1!$B$6:$B$15</c:f>
              <c:strCache>
                <c:ptCount val="10"/>
                <c:pt idx="0">
                  <c:v>Ain</c:v>
                </c:pt>
                <c:pt idx="1">
                  <c:v>Allier</c:v>
                </c:pt>
                <c:pt idx="2">
                  <c:v>Cantal</c:v>
                </c:pt>
                <c:pt idx="3">
                  <c:v>Drôme-Ardèche</c:v>
                </c:pt>
                <c:pt idx="4">
                  <c:v>Isère</c:v>
                </c:pt>
                <c:pt idx="5">
                  <c:v>Loire-Haute-Loire</c:v>
                </c:pt>
                <c:pt idx="6">
                  <c:v>Puy-de-Dôme</c:v>
                </c:pt>
                <c:pt idx="7">
                  <c:v>Rhône</c:v>
                </c:pt>
                <c:pt idx="8">
                  <c:v>Savoie</c:v>
                </c:pt>
                <c:pt idx="9">
                  <c:v>Haute-Savoie</c:v>
                </c:pt>
              </c:strCache>
            </c:strRef>
          </c:cat>
          <c:val>
            <c:numRef>
              <c:f>Feuil1!$D$6:$D$15</c:f>
              <c:numCache>
                <c:formatCode>#,##0</c:formatCode>
                <c:ptCount val="10"/>
                <c:pt idx="0">
                  <c:v>692</c:v>
                </c:pt>
                <c:pt idx="1">
                  <c:v>466</c:v>
                </c:pt>
                <c:pt idx="2">
                  <c:v>170</c:v>
                </c:pt>
                <c:pt idx="3">
                  <c:v>732</c:v>
                </c:pt>
                <c:pt idx="4">
                  <c:v>1345</c:v>
                </c:pt>
                <c:pt idx="5">
                  <c:v>1535</c:v>
                </c:pt>
                <c:pt idx="6">
                  <c:v>1256</c:v>
                </c:pt>
                <c:pt idx="7">
                  <c:v>2626</c:v>
                </c:pt>
                <c:pt idx="8">
                  <c:v>396</c:v>
                </c:pt>
                <c:pt idx="9">
                  <c:v>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D-443C-A3AC-78B94EAE592F}"/>
            </c:ext>
          </c:extLst>
        </c:ser>
        <c:ser>
          <c:idx val="2"/>
          <c:order val="2"/>
          <c:tx>
            <c:strRef>
              <c:f>Feuil1!$E$5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Feuil1!$B$6:$B$15</c:f>
              <c:strCache>
                <c:ptCount val="10"/>
                <c:pt idx="0">
                  <c:v>Ain</c:v>
                </c:pt>
                <c:pt idx="1">
                  <c:v>Allier</c:v>
                </c:pt>
                <c:pt idx="2">
                  <c:v>Cantal</c:v>
                </c:pt>
                <c:pt idx="3">
                  <c:v>Drôme-Ardèche</c:v>
                </c:pt>
                <c:pt idx="4">
                  <c:v>Isère</c:v>
                </c:pt>
                <c:pt idx="5">
                  <c:v>Loire-Haute-Loire</c:v>
                </c:pt>
                <c:pt idx="6">
                  <c:v>Puy-de-Dôme</c:v>
                </c:pt>
                <c:pt idx="7">
                  <c:v>Rhône</c:v>
                </c:pt>
                <c:pt idx="8">
                  <c:v>Savoie</c:v>
                </c:pt>
                <c:pt idx="9">
                  <c:v>Haute-Savoie</c:v>
                </c:pt>
              </c:strCache>
            </c:strRef>
          </c:cat>
          <c:val>
            <c:numRef>
              <c:f>Feuil1!$E$6:$E$15</c:f>
              <c:numCache>
                <c:formatCode>#,##0</c:formatCode>
                <c:ptCount val="10"/>
                <c:pt idx="0">
                  <c:v>542</c:v>
                </c:pt>
                <c:pt idx="1">
                  <c:v>373</c:v>
                </c:pt>
                <c:pt idx="2">
                  <c:v>126</c:v>
                </c:pt>
                <c:pt idx="3">
                  <c:v>601</c:v>
                </c:pt>
                <c:pt idx="4">
                  <c:v>1049</c:v>
                </c:pt>
                <c:pt idx="5">
                  <c:v>1188</c:v>
                </c:pt>
                <c:pt idx="6">
                  <c:v>974</c:v>
                </c:pt>
                <c:pt idx="7">
                  <c:v>1625</c:v>
                </c:pt>
                <c:pt idx="8">
                  <c:v>311</c:v>
                </c:pt>
                <c:pt idx="9">
                  <c:v>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D-443C-A3AC-78B94EAE592F}"/>
            </c:ext>
          </c:extLst>
        </c:ser>
        <c:ser>
          <c:idx val="3"/>
          <c:order val="3"/>
          <c:tx>
            <c:strRef>
              <c:f>Feuil1!$F$5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Feuil1!$B$6:$B$15</c:f>
              <c:strCache>
                <c:ptCount val="10"/>
                <c:pt idx="0">
                  <c:v>Ain</c:v>
                </c:pt>
                <c:pt idx="1">
                  <c:v>Allier</c:v>
                </c:pt>
                <c:pt idx="2">
                  <c:v>Cantal</c:v>
                </c:pt>
                <c:pt idx="3">
                  <c:v>Drôme-Ardèche</c:v>
                </c:pt>
                <c:pt idx="4">
                  <c:v>Isère</c:v>
                </c:pt>
                <c:pt idx="5">
                  <c:v>Loire-Haute-Loire</c:v>
                </c:pt>
                <c:pt idx="6">
                  <c:v>Puy-de-Dôme</c:v>
                </c:pt>
                <c:pt idx="7">
                  <c:v>Rhône</c:v>
                </c:pt>
                <c:pt idx="8">
                  <c:v>Savoie</c:v>
                </c:pt>
                <c:pt idx="9">
                  <c:v>Haute-Savoie</c:v>
                </c:pt>
              </c:strCache>
            </c:strRef>
          </c:cat>
          <c:val>
            <c:numRef>
              <c:f>Feuil1!$F$6:$F$15</c:f>
              <c:numCache>
                <c:formatCode>General</c:formatCode>
                <c:ptCount val="10"/>
                <c:pt idx="0">
                  <c:v>623</c:v>
                </c:pt>
                <c:pt idx="1">
                  <c:v>445</c:v>
                </c:pt>
                <c:pt idx="2">
                  <c:v>151</c:v>
                </c:pt>
                <c:pt idx="3">
                  <c:v>695</c:v>
                </c:pt>
                <c:pt idx="4">
                  <c:v>1315</c:v>
                </c:pt>
                <c:pt idx="5">
                  <c:v>1359</c:v>
                </c:pt>
                <c:pt idx="6">
                  <c:v>1093</c:v>
                </c:pt>
                <c:pt idx="7">
                  <c:v>2271</c:v>
                </c:pt>
                <c:pt idx="8">
                  <c:v>316</c:v>
                </c:pt>
                <c:pt idx="9">
                  <c:v>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4D-443C-A3AC-78B94EAE592F}"/>
            </c:ext>
          </c:extLst>
        </c:ser>
        <c:ser>
          <c:idx val="4"/>
          <c:order val="4"/>
          <c:tx>
            <c:strRef>
              <c:f>Feuil1!$G$5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Feuil1!$B$6:$B$15</c:f>
              <c:strCache>
                <c:ptCount val="10"/>
                <c:pt idx="0">
                  <c:v>Ain</c:v>
                </c:pt>
                <c:pt idx="1">
                  <c:v>Allier</c:v>
                </c:pt>
                <c:pt idx="2">
                  <c:v>Cantal</c:v>
                </c:pt>
                <c:pt idx="3">
                  <c:v>Drôme-Ardèche</c:v>
                </c:pt>
                <c:pt idx="4">
                  <c:v>Isère</c:v>
                </c:pt>
                <c:pt idx="5">
                  <c:v>Loire-Haute-Loire</c:v>
                </c:pt>
                <c:pt idx="6">
                  <c:v>Puy-de-Dôme</c:v>
                </c:pt>
                <c:pt idx="7">
                  <c:v>Rhône</c:v>
                </c:pt>
                <c:pt idx="8">
                  <c:v>Savoie</c:v>
                </c:pt>
                <c:pt idx="9">
                  <c:v>Haute-Savoie</c:v>
                </c:pt>
              </c:strCache>
            </c:strRef>
          </c:cat>
          <c:val>
            <c:numRef>
              <c:f>Feuil1!$G$6:$G$15</c:f>
              <c:numCache>
                <c:formatCode>General</c:formatCode>
                <c:ptCount val="10"/>
                <c:pt idx="0">
                  <c:v>696</c:v>
                </c:pt>
                <c:pt idx="1">
                  <c:v>510</c:v>
                </c:pt>
                <c:pt idx="2">
                  <c:v>166</c:v>
                </c:pt>
                <c:pt idx="3">
                  <c:v>807</c:v>
                </c:pt>
                <c:pt idx="4">
                  <c:v>1424</c:v>
                </c:pt>
                <c:pt idx="5">
                  <c:v>1472</c:v>
                </c:pt>
                <c:pt idx="6">
                  <c:v>1200</c:v>
                </c:pt>
                <c:pt idx="7">
                  <c:v>2574</c:v>
                </c:pt>
                <c:pt idx="8">
                  <c:v>327</c:v>
                </c:pt>
                <c:pt idx="9">
                  <c:v>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4D-443C-A3AC-78B94EAE592F}"/>
            </c:ext>
          </c:extLst>
        </c:ser>
        <c:ser>
          <c:idx val="5"/>
          <c:order val="5"/>
          <c:tx>
            <c:strRef>
              <c:f>Feuil1!$H$5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Feuil1!$B$6:$B$15</c:f>
              <c:strCache>
                <c:ptCount val="10"/>
                <c:pt idx="0">
                  <c:v>Ain</c:v>
                </c:pt>
                <c:pt idx="1">
                  <c:v>Allier</c:v>
                </c:pt>
                <c:pt idx="2">
                  <c:v>Cantal</c:v>
                </c:pt>
                <c:pt idx="3">
                  <c:v>Drôme-Ardèche</c:v>
                </c:pt>
                <c:pt idx="4">
                  <c:v>Isère</c:v>
                </c:pt>
                <c:pt idx="5">
                  <c:v>Loire-Haute-Loire</c:v>
                </c:pt>
                <c:pt idx="6">
                  <c:v>Puy-de-Dôme</c:v>
                </c:pt>
                <c:pt idx="7">
                  <c:v>Rhône</c:v>
                </c:pt>
                <c:pt idx="8">
                  <c:v>Savoie</c:v>
                </c:pt>
                <c:pt idx="9">
                  <c:v>Haute-Savoie</c:v>
                </c:pt>
              </c:strCache>
            </c:strRef>
          </c:cat>
          <c:val>
            <c:numRef>
              <c:f>Feuil1!$H$6:$H$15</c:f>
              <c:numCache>
                <c:formatCode>General</c:formatCode>
                <c:ptCount val="10"/>
                <c:pt idx="0">
                  <c:v>750</c:v>
                </c:pt>
                <c:pt idx="1">
                  <c:v>524</c:v>
                </c:pt>
                <c:pt idx="2">
                  <c:v>166</c:v>
                </c:pt>
                <c:pt idx="3">
                  <c:v>840</c:v>
                </c:pt>
                <c:pt idx="4">
                  <c:v>1513</c:v>
                </c:pt>
                <c:pt idx="5">
                  <c:v>1535</c:v>
                </c:pt>
                <c:pt idx="6">
                  <c:v>1257</c:v>
                </c:pt>
                <c:pt idx="7">
                  <c:v>2728</c:v>
                </c:pt>
                <c:pt idx="8">
                  <c:v>366</c:v>
                </c:pt>
                <c:pt idx="9">
                  <c:v>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4D-443C-A3AC-78B94EAE59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5821408"/>
        <c:axId val="1105820448"/>
      </c:barChart>
      <c:catAx>
        <c:axId val="110582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5820448"/>
        <c:crosses val="autoZero"/>
        <c:auto val="1"/>
        <c:lblAlgn val="ctr"/>
        <c:lblOffset val="100"/>
        <c:noMultiLvlLbl val="0"/>
      </c:catAx>
      <c:valAx>
        <c:axId val="110582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5821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Feuil1!$C$23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Feuil1!$B$24:$B$33</c:f>
              <c:strCache>
                <c:ptCount val="10"/>
                <c:pt idx="0">
                  <c:v>Ain</c:v>
                </c:pt>
                <c:pt idx="1">
                  <c:v>Allier</c:v>
                </c:pt>
                <c:pt idx="2">
                  <c:v>Cantal</c:v>
                </c:pt>
                <c:pt idx="3">
                  <c:v>Drôme-Ardèche</c:v>
                </c:pt>
                <c:pt idx="4">
                  <c:v>Isère</c:v>
                </c:pt>
                <c:pt idx="5">
                  <c:v>Loire-Haute-Loire</c:v>
                </c:pt>
                <c:pt idx="6">
                  <c:v>Puy-de-Dôme</c:v>
                </c:pt>
                <c:pt idx="7">
                  <c:v>Rhône</c:v>
                </c:pt>
                <c:pt idx="8">
                  <c:v>Savoie</c:v>
                </c:pt>
                <c:pt idx="9">
                  <c:v>Haute-Savoie</c:v>
                </c:pt>
              </c:strCache>
            </c:strRef>
          </c:cat>
          <c:val>
            <c:numRef>
              <c:f>Feuil1!$C$24:$C$33</c:f>
              <c:numCache>
                <c:formatCode>#,##0</c:formatCode>
                <c:ptCount val="10"/>
                <c:pt idx="0">
                  <c:v>403</c:v>
                </c:pt>
                <c:pt idx="1">
                  <c:v>236</c:v>
                </c:pt>
                <c:pt idx="2">
                  <c:v>88</c:v>
                </c:pt>
                <c:pt idx="3">
                  <c:v>844</c:v>
                </c:pt>
                <c:pt idx="4">
                  <c:v>1369</c:v>
                </c:pt>
                <c:pt idx="5">
                  <c:v>1088</c:v>
                </c:pt>
                <c:pt idx="6">
                  <c:v>405</c:v>
                </c:pt>
                <c:pt idx="7">
                  <c:v>2480</c:v>
                </c:pt>
                <c:pt idx="8">
                  <c:v>761</c:v>
                </c:pt>
                <c:pt idx="9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D2-4985-8C7E-3744D1BC70EC}"/>
            </c:ext>
          </c:extLst>
        </c:ser>
        <c:ser>
          <c:idx val="1"/>
          <c:order val="1"/>
          <c:tx>
            <c:strRef>
              <c:f>Feuil1!$D$23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Feuil1!$B$24:$B$33</c:f>
              <c:strCache>
                <c:ptCount val="10"/>
                <c:pt idx="0">
                  <c:v>Ain</c:v>
                </c:pt>
                <c:pt idx="1">
                  <c:v>Allier</c:v>
                </c:pt>
                <c:pt idx="2">
                  <c:v>Cantal</c:v>
                </c:pt>
                <c:pt idx="3">
                  <c:v>Drôme-Ardèche</c:v>
                </c:pt>
                <c:pt idx="4">
                  <c:v>Isère</c:v>
                </c:pt>
                <c:pt idx="5">
                  <c:v>Loire-Haute-Loire</c:v>
                </c:pt>
                <c:pt idx="6">
                  <c:v>Puy-de-Dôme</c:v>
                </c:pt>
                <c:pt idx="7">
                  <c:v>Rhône</c:v>
                </c:pt>
                <c:pt idx="8">
                  <c:v>Savoie</c:v>
                </c:pt>
                <c:pt idx="9">
                  <c:v>Haute-Savoie</c:v>
                </c:pt>
              </c:strCache>
            </c:strRef>
          </c:cat>
          <c:val>
            <c:numRef>
              <c:f>Feuil1!$D$24:$D$33</c:f>
              <c:numCache>
                <c:formatCode>#,##0</c:formatCode>
                <c:ptCount val="10"/>
                <c:pt idx="0">
                  <c:v>470</c:v>
                </c:pt>
                <c:pt idx="1">
                  <c:v>270</c:v>
                </c:pt>
                <c:pt idx="2">
                  <c:v>105</c:v>
                </c:pt>
                <c:pt idx="3">
                  <c:v>790</c:v>
                </c:pt>
                <c:pt idx="4">
                  <c:v>1519</c:v>
                </c:pt>
                <c:pt idx="5">
                  <c:v>1188</c:v>
                </c:pt>
                <c:pt idx="6">
                  <c:v>437</c:v>
                </c:pt>
                <c:pt idx="7">
                  <c:v>2891</c:v>
                </c:pt>
                <c:pt idx="8">
                  <c:v>761</c:v>
                </c:pt>
                <c:pt idx="9">
                  <c:v>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D2-4985-8C7E-3744D1BC70EC}"/>
            </c:ext>
          </c:extLst>
        </c:ser>
        <c:ser>
          <c:idx val="2"/>
          <c:order val="2"/>
          <c:tx>
            <c:strRef>
              <c:f>Feuil1!$E$23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Feuil1!$B$24:$B$33</c:f>
              <c:strCache>
                <c:ptCount val="10"/>
                <c:pt idx="0">
                  <c:v>Ain</c:v>
                </c:pt>
                <c:pt idx="1">
                  <c:v>Allier</c:v>
                </c:pt>
                <c:pt idx="2">
                  <c:v>Cantal</c:v>
                </c:pt>
                <c:pt idx="3">
                  <c:v>Drôme-Ardèche</c:v>
                </c:pt>
                <c:pt idx="4">
                  <c:v>Isère</c:v>
                </c:pt>
                <c:pt idx="5">
                  <c:v>Loire-Haute-Loire</c:v>
                </c:pt>
                <c:pt idx="6">
                  <c:v>Puy-de-Dôme</c:v>
                </c:pt>
                <c:pt idx="7">
                  <c:v>Rhône</c:v>
                </c:pt>
                <c:pt idx="8">
                  <c:v>Savoie</c:v>
                </c:pt>
                <c:pt idx="9">
                  <c:v>Haute-Savoie</c:v>
                </c:pt>
              </c:strCache>
            </c:strRef>
          </c:cat>
          <c:val>
            <c:numRef>
              <c:f>Feuil1!$E$24:$E$33</c:f>
              <c:numCache>
                <c:formatCode>#,##0</c:formatCode>
                <c:ptCount val="10"/>
                <c:pt idx="0">
                  <c:v>316</c:v>
                </c:pt>
                <c:pt idx="1">
                  <c:v>127</c:v>
                </c:pt>
                <c:pt idx="2">
                  <c:v>72</c:v>
                </c:pt>
                <c:pt idx="3">
                  <c:v>311</c:v>
                </c:pt>
                <c:pt idx="4">
                  <c:v>965</c:v>
                </c:pt>
                <c:pt idx="5">
                  <c:v>500</c:v>
                </c:pt>
                <c:pt idx="6">
                  <c:v>245</c:v>
                </c:pt>
                <c:pt idx="7">
                  <c:v>1732</c:v>
                </c:pt>
                <c:pt idx="8">
                  <c:v>489</c:v>
                </c:pt>
                <c:pt idx="9">
                  <c:v>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D2-4985-8C7E-3744D1BC70EC}"/>
            </c:ext>
          </c:extLst>
        </c:ser>
        <c:ser>
          <c:idx val="3"/>
          <c:order val="3"/>
          <c:tx>
            <c:strRef>
              <c:f>Feuil1!$F$23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Feuil1!$B$24:$B$33</c:f>
              <c:strCache>
                <c:ptCount val="10"/>
                <c:pt idx="0">
                  <c:v>Ain</c:v>
                </c:pt>
                <c:pt idx="1">
                  <c:v>Allier</c:v>
                </c:pt>
                <c:pt idx="2">
                  <c:v>Cantal</c:v>
                </c:pt>
                <c:pt idx="3">
                  <c:v>Drôme-Ardèche</c:v>
                </c:pt>
                <c:pt idx="4">
                  <c:v>Isère</c:v>
                </c:pt>
                <c:pt idx="5">
                  <c:v>Loire-Haute-Loire</c:v>
                </c:pt>
                <c:pt idx="6">
                  <c:v>Puy-de-Dôme</c:v>
                </c:pt>
                <c:pt idx="7">
                  <c:v>Rhône</c:v>
                </c:pt>
                <c:pt idx="8">
                  <c:v>Savoie</c:v>
                </c:pt>
                <c:pt idx="9">
                  <c:v>Haute-Savoie</c:v>
                </c:pt>
              </c:strCache>
            </c:strRef>
          </c:cat>
          <c:val>
            <c:numRef>
              <c:f>Feuil1!$F$24:$F$33</c:f>
              <c:numCache>
                <c:formatCode>General</c:formatCode>
                <c:ptCount val="10"/>
                <c:pt idx="0">
                  <c:v>491</c:v>
                </c:pt>
                <c:pt idx="1">
                  <c:v>241</c:v>
                </c:pt>
                <c:pt idx="2">
                  <c:v>117</c:v>
                </c:pt>
                <c:pt idx="3">
                  <c:v>596</c:v>
                </c:pt>
                <c:pt idx="4">
                  <c:v>1417</c:v>
                </c:pt>
                <c:pt idx="5">
                  <c:v>953</c:v>
                </c:pt>
                <c:pt idx="6">
                  <c:v>435</c:v>
                </c:pt>
                <c:pt idx="7">
                  <c:v>2226</c:v>
                </c:pt>
                <c:pt idx="8">
                  <c:v>676</c:v>
                </c:pt>
                <c:pt idx="9">
                  <c:v>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D2-4985-8C7E-3744D1BC70EC}"/>
            </c:ext>
          </c:extLst>
        </c:ser>
        <c:ser>
          <c:idx val="4"/>
          <c:order val="4"/>
          <c:tx>
            <c:strRef>
              <c:f>Feuil1!$G$23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Feuil1!$B$24:$B$33</c:f>
              <c:strCache>
                <c:ptCount val="10"/>
                <c:pt idx="0">
                  <c:v>Ain</c:v>
                </c:pt>
                <c:pt idx="1">
                  <c:v>Allier</c:v>
                </c:pt>
                <c:pt idx="2">
                  <c:v>Cantal</c:v>
                </c:pt>
                <c:pt idx="3">
                  <c:v>Drôme-Ardèche</c:v>
                </c:pt>
                <c:pt idx="4">
                  <c:v>Isère</c:v>
                </c:pt>
                <c:pt idx="5">
                  <c:v>Loire-Haute-Loire</c:v>
                </c:pt>
                <c:pt idx="6">
                  <c:v>Puy-de-Dôme</c:v>
                </c:pt>
                <c:pt idx="7">
                  <c:v>Rhône</c:v>
                </c:pt>
                <c:pt idx="8">
                  <c:v>Savoie</c:v>
                </c:pt>
                <c:pt idx="9">
                  <c:v>Haute-Savoie</c:v>
                </c:pt>
              </c:strCache>
            </c:strRef>
          </c:cat>
          <c:val>
            <c:numRef>
              <c:f>Feuil1!$G$24:$G$33</c:f>
              <c:numCache>
                <c:formatCode>General</c:formatCode>
                <c:ptCount val="10"/>
                <c:pt idx="0">
                  <c:v>569</c:v>
                </c:pt>
                <c:pt idx="1">
                  <c:v>280</c:v>
                </c:pt>
                <c:pt idx="2">
                  <c:v>118</c:v>
                </c:pt>
                <c:pt idx="3">
                  <c:v>866</c:v>
                </c:pt>
                <c:pt idx="4">
                  <c:v>1525</c:v>
                </c:pt>
                <c:pt idx="5">
                  <c:v>1231</c:v>
                </c:pt>
                <c:pt idx="6">
                  <c:v>551</c:v>
                </c:pt>
                <c:pt idx="7">
                  <c:v>2663</c:v>
                </c:pt>
                <c:pt idx="8">
                  <c:v>758</c:v>
                </c:pt>
                <c:pt idx="9">
                  <c:v>1009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D2-4985-8C7E-3744D1BC70EC}"/>
            </c:ext>
          </c:extLst>
        </c:ser>
        <c:ser>
          <c:idx val="5"/>
          <c:order val="5"/>
          <c:tx>
            <c:strRef>
              <c:f>Feuil1!$H$23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Feuil1!$B$24:$B$33</c:f>
              <c:strCache>
                <c:ptCount val="10"/>
                <c:pt idx="0">
                  <c:v>Ain</c:v>
                </c:pt>
                <c:pt idx="1">
                  <c:v>Allier</c:v>
                </c:pt>
                <c:pt idx="2">
                  <c:v>Cantal</c:v>
                </c:pt>
                <c:pt idx="3">
                  <c:v>Drôme-Ardèche</c:v>
                </c:pt>
                <c:pt idx="4">
                  <c:v>Isère</c:v>
                </c:pt>
                <c:pt idx="5">
                  <c:v>Loire-Haute-Loire</c:v>
                </c:pt>
                <c:pt idx="6">
                  <c:v>Puy-de-Dôme</c:v>
                </c:pt>
                <c:pt idx="7">
                  <c:v>Rhône</c:v>
                </c:pt>
                <c:pt idx="8">
                  <c:v>Savoie</c:v>
                </c:pt>
                <c:pt idx="9">
                  <c:v>Haute-Savoie</c:v>
                </c:pt>
              </c:strCache>
            </c:strRef>
          </c:cat>
          <c:val>
            <c:numRef>
              <c:f>Feuil1!$H$24:$H$33</c:f>
              <c:numCache>
                <c:formatCode>General</c:formatCode>
                <c:ptCount val="10"/>
                <c:pt idx="0">
                  <c:v>642</c:v>
                </c:pt>
                <c:pt idx="1">
                  <c:v>262</c:v>
                </c:pt>
                <c:pt idx="2">
                  <c:v>131</c:v>
                </c:pt>
                <c:pt idx="3">
                  <c:v>942</c:v>
                </c:pt>
                <c:pt idx="4">
                  <c:v>1510</c:v>
                </c:pt>
                <c:pt idx="5">
                  <c:v>1307</c:v>
                </c:pt>
                <c:pt idx="6">
                  <c:v>636</c:v>
                </c:pt>
                <c:pt idx="7">
                  <c:v>2851</c:v>
                </c:pt>
                <c:pt idx="8">
                  <c:v>690</c:v>
                </c:pt>
                <c:pt idx="9">
                  <c:v>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8D2-4985-8C7E-3744D1BC7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4961712"/>
        <c:axId val="1914962192"/>
      </c:barChart>
      <c:catAx>
        <c:axId val="1914961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4962192"/>
        <c:crosses val="autoZero"/>
        <c:auto val="1"/>
        <c:lblAlgn val="ctr"/>
        <c:lblOffset val="100"/>
        <c:noMultiLvlLbl val="0"/>
      </c:catAx>
      <c:valAx>
        <c:axId val="1914962192"/>
        <c:scaling>
          <c:orientation val="minMax"/>
          <c:max val="3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4961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Feuil1!$C$40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Feuil1!$B$41:$B$50</c:f>
              <c:strCache>
                <c:ptCount val="10"/>
                <c:pt idx="0">
                  <c:v>Ain</c:v>
                </c:pt>
                <c:pt idx="1">
                  <c:v>Allier</c:v>
                </c:pt>
                <c:pt idx="2">
                  <c:v>Cantal</c:v>
                </c:pt>
                <c:pt idx="3">
                  <c:v>Drôme-Ardèche</c:v>
                </c:pt>
                <c:pt idx="4">
                  <c:v>Isère</c:v>
                </c:pt>
                <c:pt idx="5">
                  <c:v>Loire-Haute-Loire</c:v>
                </c:pt>
                <c:pt idx="6">
                  <c:v>Puy-de-Dôme</c:v>
                </c:pt>
                <c:pt idx="7">
                  <c:v>Rhône</c:v>
                </c:pt>
                <c:pt idx="8">
                  <c:v>Savoie</c:v>
                </c:pt>
                <c:pt idx="9">
                  <c:v>Haute-Savoie</c:v>
                </c:pt>
              </c:strCache>
            </c:strRef>
          </c:cat>
          <c:val>
            <c:numRef>
              <c:f>Feuil1!$C$41:$C$50</c:f>
              <c:numCache>
                <c:formatCode>#,##0</c:formatCode>
                <c:ptCount val="10"/>
                <c:pt idx="0">
                  <c:v>1086</c:v>
                </c:pt>
                <c:pt idx="1">
                  <c:v>728</c:v>
                </c:pt>
                <c:pt idx="2">
                  <c:v>268</c:v>
                </c:pt>
                <c:pt idx="3">
                  <c:v>1572</c:v>
                </c:pt>
                <c:pt idx="4">
                  <c:v>2774</c:v>
                </c:pt>
                <c:pt idx="5">
                  <c:v>2619</c:v>
                </c:pt>
                <c:pt idx="6">
                  <c:v>1641</c:v>
                </c:pt>
                <c:pt idx="7">
                  <c:v>5206</c:v>
                </c:pt>
                <c:pt idx="8">
                  <c:v>1153</c:v>
                </c:pt>
                <c:pt idx="9">
                  <c:v>1476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84-4711-8704-4C3AFF28A22F}"/>
            </c:ext>
          </c:extLst>
        </c:ser>
        <c:ser>
          <c:idx val="1"/>
          <c:order val="1"/>
          <c:tx>
            <c:strRef>
              <c:f>Feuil1!$D$40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Feuil1!$B$41:$B$50</c:f>
              <c:strCache>
                <c:ptCount val="10"/>
                <c:pt idx="0">
                  <c:v>Ain</c:v>
                </c:pt>
                <c:pt idx="1">
                  <c:v>Allier</c:v>
                </c:pt>
                <c:pt idx="2">
                  <c:v>Cantal</c:v>
                </c:pt>
                <c:pt idx="3">
                  <c:v>Drôme-Ardèche</c:v>
                </c:pt>
                <c:pt idx="4">
                  <c:v>Isère</c:v>
                </c:pt>
                <c:pt idx="5">
                  <c:v>Loire-Haute-Loire</c:v>
                </c:pt>
                <c:pt idx="6">
                  <c:v>Puy-de-Dôme</c:v>
                </c:pt>
                <c:pt idx="7">
                  <c:v>Rhône</c:v>
                </c:pt>
                <c:pt idx="8">
                  <c:v>Savoie</c:v>
                </c:pt>
                <c:pt idx="9">
                  <c:v>Haute-Savoie</c:v>
                </c:pt>
              </c:strCache>
            </c:strRef>
          </c:cat>
          <c:val>
            <c:numRef>
              <c:f>Feuil1!$D$41:$D$50</c:f>
              <c:numCache>
                <c:formatCode>#,##0</c:formatCode>
                <c:ptCount val="10"/>
                <c:pt idx="0">
                  <c:v>1162</c:v>
                </c:pt>
                <c:pt idx="1">
                  <c:v>736</c:v>
                </c:pt>
                <c:pt idx="2">
                  <c:v>275</c:v>
                </c:pt>
                <c:pt idx="3">
                  <c:v>1522</c:v>
                </c:pt>
                <c:pt idx="4">
                  <c:v>2864</c:v>
                </c:pt>
                <c:pt idx="5">
                  <c:v>2723</c:v>
                </c:pt>
                <c:pt idx="6">
                  <c:v>1693</c:v>
                </c:pt>
                <c:pt idx="7">
                  <c:v>5517</c:v>
                </c:pt>
                <c:pt idx="8">
                  <c:v>1157</c:v>
                </c:pt>
                <c:pt idx="9">
                  <c:v>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84-4711-8704-4C3AFF28A22F}"/>
            </c:ext>
          </c:extLst>
        </c:ser>
        <c:ser>
          <c:idx val="2"/>
          <c:order val="2"/>
          <c:tx>
            <c:strRef>
              <c:f>Feuil1!$E$40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Feuil1!$B$41:$B$50</c:f>
              <c:strCache>
                <c:ptCount val="10"/>
                <c:pt idx="0">
                  <c:v>Ain</c:v>
                </c:pt>
                <c:pt idx="1">
                  <c:v>Allier</c:v>
                </c:pt>
                <c:pt idx="2">
                  <c:v>Cantal</c:v>
                </c:pt>
                <c:pt idx="3">
                  <c:v>Drôme-Ardèche</c:v>
                </c:pt>
                <c:pt idx="4">
                  <c:v>Isère</c:v>
                </c:pt>
                <c:pt idx="5">
                  <c:v>Loire-Haute-Loire</c:v>
                </c:pt>
                <c:pt idx="6">
                  <c:v>Puy-de-Dôme</c:v>
                </c:pt>
                <c:pt idx="7">
                  <c:v>Rhône</c:v>
                </c:pt>
                <c:pt idx="8">
                  <c:v>Savoie</c:v>
                </c:pt>
                <c:pt idx="9">
                  <c:v>Haute-Savoie</c:v>
                </c:pt>
              </c:strCache>
            </c:strRef>
          </c:cat>
          <c:val>
            <c:numRef>
              <c:f>Feuil1!$E$41:$E$50</c:f>
              <c:numCache>
                <c:formatCode>#,##0</c:formatCode>
                <c:ptCount val="10"/>
                <c:pt idx="0">
                  <c:v>858</c:v>
                </c:pt>
                <c:pt idx="1">
                  <c:v>500</c:v>
                </c:pt>
                <c:pt idx="2">
                  <c:v>198</c:v>
                </c:pt>
                <c:pt idx="3">
                  <c:v>912</c:v>
                </c:pt>
                <c:pt idx="4">
                  <c:v>2014</c:v>
                </c:pt>
                <c:pt idx="5">
                  <c:v>1688</c:v>
                </c:pt>
                <c:pt idx="6">
                  <c:v>1219</c:v>
                </c:pt>
                <c:pt idx="7">
                  <c:v>3357</c:v>
                </c:pt>
                <c:pt idx="8">
                  <c:v>800</c:v>
                </c:pt>
                <c:pt idx="9">
                  <c:v>1143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84-4711-8704-4C3AFF28A22F}"/>
            </c:ext>
          </c:extLst>
        </c:ser>
        <c:ser>
          <c:idx val="3"/>
          <c:order val="3"/>
          <c:tx>
            <c:strRef>
              <c:f>Feuil1!$F$40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Feuil1!$B$41:$B$50</c:f>
              <c:strCache>
                <c:ptCount val="10"/>
                <c:pt idx="0">
                  <c:v>Ain</c:v>
                </c:pt>
                <c:pt idx="1">
                  <c:v>Allier</c:v>
                </c:pt>
                <c:pt idx="2">
                  <c:v>Cantal</c:v>
                </c:pt>
                <c:pt idx="3">
                  <c:v>Drôme-Ardèche</c:v>
                </c:pt>
                <c:pt idx="4">
                  <c:v>Isère</c:v>
                </c:pt>
                <c:pt idx="5">
                  <c:v>Loire-Haute-Loire</c:v>
                </c:pt>
                <c:pt idx="6">
                  <c:v>Puy-de-Dôme</c:v>
                </c:pt>
                <c:pt idx="7">
                  <c:v>Rhône</c:v>
                </c:pt>
                <c:pt idx="8">
                  <c:v>Savoie</c:v>
                </c:pt>
                <c:pt idx="9">
                  <c:v>Haute-Savoie</c:v>
                </c:pt>
              </c:strCache>
            </c:strRef>
          </c:cat>
          <c:val>
            <c:numRef>
              <c:f>Feuil1!$F$41:$F$50</c:f>
              <c:numCache>
                <c:formatCode>#,##0</c:formatCode>
                <c:ptCount val="10"/>
                <c:pt idx="0">
                  <c:v>1114</c:v>
                </c:pt>
                <c:pt idx="1">
                  <c:v>686</c:v>
                </c:pt>
                <c:pt idx="2">
                  <c:v>268</c:v>
                </c:pt>
                <c:pt idx="3">
                  <c:v>1291</c:v>
                </c:pt>
                <c:pt idx="4">
                  <c:v>2732</c:v>
                </c:pt>
                <c:pt idx="5">
                  <c:v>2312</c:v>
                </c:pt>
                <c:pt idx="6">
                  <c:v>1528</c:v>
                </c:pt>
                <c:pt idx="7">
                  <c:v>4497</c:v>
                </c:pt>
                <c:pt idx="8">
                  <c:v>992</c:v>
                </c:pt>
                <c:pt idx="9">
                  <c:v>1565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84-4711-8704-4C3AFF28A22F}"/>
            </c:ext>
          </c:extLst>
        </c:ser>
        <c:ser>
          <c:idx val="4"/>
          <c:order val="4"/>
          <c:tx>
            <c:strRef>
              <c:f>Feuil1!$G$40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Feuil1!$B$41:$B$50</c:f>
              <c:strCache>
                <c:ptCount val="10"/>
                <c:pt idx="0">
                  <c:v>Ain</c:v>
                </c:pt>
                <c:pt idx="1">
                  <c:v>Allier</c:v>
                </c:pt>
                <c:pt idx="2">
                  <c:v>Cantal</c:v>
                </c:pt>
                <c:pt idx="3">
                  <c:v>Drôme-Ardèche</c:v>
                </c:pt>
                <c:pt idx="4">
                  <c:v>Isère</c:v>
                </c:pt>
                <c:pt idx="5">
                  <c:v>Loire-Haute-Loire</c:v>
                </c:pt>
                <c:pt idx="6">
                  <c:v>Puy-de-Dôme</c:v>
                </c:pt>
                <c:pt idx="7">
                  <c:v>Rhône</c:v>
                </c:pt>
                <c:pt idx="8">
                  <c:v>Savoie</c:v>
                </c:pt>
                <c:pt idx="9">
                  <c:v>Haute-Savoie</c:v>
                </c:pt>
              </c:strCache>
            </c:strRef>
          </c:cat>
          <c:val>
            <c:numRef>
              <c:f>Feuil1!$G$41:$G$50</c:f>
              <c:numCache>
                <c:formatCode>#,##0</c:formatCode>
                <c:ptCount val="10"/>
                <c:pt idx="0">
                  <c:v>1265</c:v>
                </c:pt>
                <c:pt idx="1">
                  <c:v>790</c:v>
                </c:pt>
                <c:pt idx="2">
                  <c:v>284</c:v>
                </c:pt>
                <c:pt idx="3">
                  <c:v>1673</c:v>
                </c:pt>
                <c:pt idx="4">
                  <c:v>2949</c:v>
                </c:pt>
                <c:pt idx="5">
                  <c:v>2703</c:v>
                </c:pt>
                <c:pt idx="6">
                  <c:v>1751</c:v>
                </c:pt>
                <c:pt idx="7">
                  <c:v>5237</c:v>
                </c:pt>
                <c:pt idx="8">
                  <c:v>1085</c:v>
                </c:pt>
                <c:pt idx="9">
                  <c:v>1795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84-4711-8704-4C3AFF28A22F}"/>
            </c:ext>
          </c:extLst>
        </c:ser>
        <c:ser>
          <c:idx val="5"/>
          <c:order val="5"/>
          <c:tx>
            <c:strRef>
              <c:f>Feuil1!$H$40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Feuil1!$B$41:$B$50</c:f>
              <c:strCache>
                <c:ptCount val="10"/>
                <c:pt idx="0">
                  <c:v>Ain</c:v>
                </c:pt>
                <c:pt idx="1">
                  <c:v>Allier</c:v>
                </c:pt>
                <c:pt idx="2">
                  <c:v>Cantal</c:v>
                </c:pt>
                <c:pt idx="3">
                  <c:v>Drôme-Ardèche</c:v>
                </c:pt>
                <c:pt idx="4">
                  <c:v>Isère</c:v>
                </c:pt>
                <c:pt idx="5">
                  <c:v>Loire-Haute-Loire</c:v>
                </c:pt>
                <c:pt idx="6">
                  <c:v>Puy-de-Dôme</c:v>
                </c:pt>
                <c:pt idx="7">
                  <c:v>Rhône</c:v>
                </c:pt>
                <c:pt idx="8">
                  <c:v>Savoie</c:v>
                </c:pt>
                <c:pt idx="9">
                  <c:v>Haute-Savoie</c:v>
                </c:pt>
              </c:strCache>
            </c:strRef>
          </c:cat>
          <c:val>
            <c:numRef>
              <c:f>Feuil1!$H$41:$H$50</c:f>
              <c:numCache>
                <c:formatCode>#,##0</c:formatCode>
                <c:ptCount val="10"/>
                <c:pt idx="0">
                  <c:v>1392</c:v>
                </c:pt>
                <c:pt idx="1">
                  <c:v>786</c:v>
                </c:pt>
                <c:pt idx="2">
                  <c:v>297</c:v>
                </c:pt>
                <c:pt idx="3">
                  <c:v>1782</c:v>
                </c:pt>
                <c:pt idx="4">
                  <c:v>3023</c:v>
                </c:pt>
                <c:pt idx="5">
                  <c:v>2842</c:v>
                </c:pt>
                <c:pt idx="6">
                  <c:v>1893</c:v>
                </c:pt>
                <c:pt idx="7">
                  <c:v>5579</c:v>
                </c:pt>
                <c:pt idx="8">
                  <c:v>1056</c:v>
                </c:pt>
                <c:pt idx="9">
                  <c:v>1713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84-4711-8704-4C3AFF28A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5494576"/>
        <c:axId val="1105496496"/>
      </c:barChart>
      <c:catAx>
        <c:axId val="110549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5496496"/>
        <c:crosses val="autoZero"/>
        <c:auto val="1"/>
        <c:lblAlgn val="ctr"/>
        <c:lblOffset val="100"/>
        <c:noMultiLvlLbl val="0"/>
      </c:catAx>
      <c:valAx>
        <c:axId val="110549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549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Feuil1!$B$51</c:f>
              <c:strCache>
                <c:ptCount val="1"/>
                <c:pt idx="0">
                  <c:v>AURA C + L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0354505169867085E-2"/>
                  <c:y val="-8.3929410379370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66-4E8C-8A3D-470FF99B04F9}"/>
                </c:ext>
              </c:extLst>
            </c:dLbl>
            <c:dLbl>
              <c:idx val="1"/>
              <c:layout>
                <c:manualLayout>
                  <c:x val="-7.444608567208276E-2"/>
                  <c:y val="-0.114449195971868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66-4E8C-8A3D-470FF99B04F9}"/>
                </c:ext>
              </c:extLst>
            </c:dLbl>
            <c:dLbl>
              <c:idx val="2"/>
              <c:layout>
                <c:manualLayout>
                  <c:x val="-1.1422944362383062E-2"/>
                  <c:y val="7.629946398124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66-4E8C-8A3D-470FF99B04F9}"/>
                </c:ext>
              </c:extLst>
            </c:dLbl>
            <c:dLbl>
              <c:idx val="3"/>
              <c:layout>
                <c:manualLayout>
                  <c:x val="-1.5361890694239291E-2"/>
                  <c:y val="5.72245979859344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66-4E8C-8A3D-470FF99B04F9}"/>
                </c:ext>
              </c:extLst>
            </c:dLbl>
            <c:dLbl>
              <c:idx val="4"/>
              <c:layout>
                <c:manualLayout>
                  <c:x val="3.9389463318562285E-4"/>
                  <c:y val="9.1559356777495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66-4E8C-8A3D-470FF99B04F9}"/>
                </c:ext>
              </c:extLst>
            </c:dLbl>
            <c:dLbl>
              <c:idx val="5"/>
              <c:layout>
                <c:manualLayout>
                  <c:x val="-1.1422944362383062E-2"/>
                  <c:y val="8.3929410379370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66-4E8C-8A3D-470FF99B04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Feuil1!$C$40:$H$40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Feuil1!$C$51:$H$51</c:f>
              <c:numCache>
                <c:formatCode>#,##0</c:formatCode>
                <c:ptCount val="6"/>
                <c:pt idx="0">
                  <c:v>18523</c:v>
                </c:pt>
                <c:pt idx="1">
                  <c:v>19077</c:v>
                </c:pt>
                <c:pt idx="2">
                  <c:v>12689</c:v>
                </c:pt>
                <c:pt idx="3">
                  <c:v>16985</c:v>
                </c:pt>
                <c:pt idx="4">
                  <c:v>19532</c:v>
                </c:pt>
                <c:pt idx="5">
                  <c:v>20363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66-4E8C-8A3D-470FF99B04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58029600"/>
        <c:axId val="258036320"/>
      </c:lineChart>
      <c:catAx>
        <c:axId val="25802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036320"/>
        <c:crosses val="autoZero"/>
        <c:auto val="1"/>
        <c:lblAlgn val="ctr"/>
        <c:lblOffset val="100"/>
        <c:noMultiLvlLbl val="0"/>
      </c:catAx>
      <c:valAx>
        <c:axId val="25803632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8029600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430528</xdr:colOff>
      <xdr:row>1</xdr:row>
      <xdr:rowOff>114299</xdr:rowOff>
    </xdr:from>
    <xdr:to>
      <xdr:col>15</xdr:col>
      <xdr:colOff>561974</xdr:colOff>
      <xdr:row>17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E4C0C3-A745-D8F0-CDF2-0E9900220D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384808</xdr:colOff>
      <xdr:row>18</xdr:row>
      <xdr:rowOff>142874</xdr:rowOff>
    </xdr:from>
    <xdr:to>
      <xdr:col>15</xdr:col>
      <xdr:colOff>674369</xdr:colOff>
      <xdr:row>34</xdr:row>
      <xdr:rowOff>66673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D8EDC3B1-DD0A-392C-F3CB-E11F0B2F53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350520</xdr:colOff>
      <xdr:row>35</xdr:row>
      <xdr:rowOff>170497</xdr:rowOff>
    </xdr:from>
    <xdr:to>
      <xdr:col>15</xdr:col>
      <xdr:colOff>600075</xdr:colOff>
      <xdr:row>52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D885BA78-4B8C-E350-71AB-B2745115CA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7620</xdr:colOff>
      <xdr:row>53</xdr:row>
      <xdr:rowOff>16192</xdr:rowOff>
    </xdr:from>
    <xdr:to>
      <xdr:col>8</xdr:col>
      <xdr:colOff>0</xdr:colOff>
      <xdr:row>71</xdr:row>
      <xdr:rowOff>95250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6F840A29-7BAD-D25E-F93E-C3E34D6086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69B09-FC95-48EE-B043-78B143059902}">
  <dimension ref="B3:H51"/>
  <sheetViews>
    <sheetView tabSelected="1" topLeftCell="A15" workbookViewId="0">
      <selection activeCell="G36" sqref="G36"/>
    </sheetView>
  </sheetViews>
  <sheetFormatPr baseColWidth="10" defaultRowHeight="14.4"/>
  <cols>
    <col min="2" max="2" width="25" customWidth="1"/>
  </cols>
  <sheetData>
    <row r="3" spans="2:8" ht="23.4">
      <c r="B3" s="11" t="s">
        <v>11</v>
      </c>
      <c r="C3" s="11"/>
      <c r="D3" s="11"/>
      <c r="E3" s="11"/>
      <c r="F3" s="11"/>
      <c r="G3" s="11"/>
      <c r="H3" s="11"/>
    </row>
    <row r="5" spans="2:8">
      <c r="B5" s="1"/>
      <c r="C5" s="8">
        <v>2019</v>
      </c>
      <c r="D5" s="8">
        <v>2020</v>
      </c>
      <c r="E5" s="8">
        <v>2021</v>
      </c>
      <c r="F5" s="8">
        <v>2022</v>
      </c>
      <c r="G5" s="8">
        <v>2023</v>
      </c>
      <c r="H5" s="8">
        <v>2024</v>
      </c>
    </row>
    <row r="6" spans="2:8">
      <c r="B6" s="2" t="s">
        <v>0</v>
      </c>
      <c r="C6" s="3">
        <v>683</v>
      </c>
      <c r="D6" s="3">
        <v>692</v>
      </c>
      <c r="E6" s="3">
        <v>542</v>
      </c>
      <c r="F6" s="9">
        <v>623</v>
      </c>
      <c r="G6" s="4">
        <v>696</v>
      </c>
      <c r="H6" s="4">
        <v>750</v>
      </c>
    </row>
    <row r="7" spans="2:8">
      <c r="B7" s="2" t="s">
        <v>1</v>
      </c>
      <c r="C7" s="3">
        <v>492</v>
      </c>
      <c r="D7" s="3">
        <v>466</v>
      </c>
      <c r="E7" s="3">
        <v>373</v>
      </c>
      <c r="F7" s="9">
        <v>445</v>
      </c>
      <c r="G7" s="4">
        <v>510</v>
      </c>
      <c r="H7" s="4">
        <v>524</v>
      </c>
    </row>
    <row r="8" spans="2:8">
      <c r="B8" s="2" t="s">
        <v>2</v>
      </c>
      <c r="C8" s="3">
        <v>180</v>
      </c>
      <c r="D8" s="3">
        <v>170</v>
      </c>
      <c r="E8" s="3">
        <v>126</v>
      </c>
      <c r="F8" s="9">
        <v>151</v>
      </c>
      <c r="G8" s="4">
        <v>166</v>
      </c>
      <c r="H8" s="4">
        <v>166</v>
      </c>
    </row>
    <row r="9" spans="2:8">
      <c r="B9" s="2" t="s">
        <v>3</v>
      </c>
      <c r="C9" s="3">
        <v>728</v>
      </c>
      <c r="D9" s="3">
        <v>732</v>
      </c>
      <c r="E9" s="3">
        <v>601</v>
      </c>
      <c r="F9" s="9">
        <v>695</v>
      </c>
      <c r="G9" s="4">
        <v>807</v>
      </c>
      <c r="H9" s="4">
        <v>840</v>
      </c>
    </row>
    <row r="10" spans="2:8">
      <c r="B10" s="2" t="s">
        <v>4</v>
      </c>
      <c r="C10" s="3">
        <v>1405</v>
      </c>
      <c r="D10" s="3">
        <v>1345</v>
      </c>
      <c r="E10" s="3">
        <v>1049</v>
      </c>
      <c r="F10" s="9">
        <v>1315</v>
      </c>
      <c r="G10" s="4">
        <v>1424</v>
      </c>
      <c r="H10" s="4">
        <v>1513</v>
      </c>
    </row>
    <row r="11" spans="2:8">
      <c r="B11" s="2" t="s">
        <v>5</v>
      </c>
      <c r="C11" s="3">
        <v>1531</v>
      </c>
      <c r="D11" s="3">
        <v>1535</v>
      </c>
      <c r="E11" s="3">
        <v>1188</v>
      </c>
      <c r="F11" s="9">
        <v>1359</v>
      </c>
      <c r="G11" s="4">
        <v>1472</v>
      </c>
      <c r="H11" s="4">
        <v>1535</v>
      </c>
    </row>
    <row r="12" spans="2:8">
      <c r="B12" s="2" t="s">
        <v>6</v>
      </c>
      <c r="C12" s="3">
        <v>1236</v>
      </c>
      <c r="D12" s="3">
        <v>1256</v>
      </c>
      <c r="E12" s="3">
        <v>974</v>
      </c>
      <c r="F12" s="9">
        <v>1093</v>
      </c>
      <c r="G12" s="4">
        <v>1200</v>
      </c>
      <c r="H12" s="4">
        <v>1257</v>
      </c>
    </row>
    <row r="13" spans="2:8">
      <c r="B13" s="2" t="s">
        <v>7</v>
      </c>
      <c r="C13" s="3">
        <v>2726</v>
      </c>
      <c r="D13" s="3">
        <v>2626</v>
      </c>
      <c r="E13" s="3">
        <v>1625</v>
      </c>
      <c r="F13" s="9">
        <v>2271</v>
      </c>
      <c r="G13" s="4">
        <v>2574</v>
      </c>
      <c r="H13" s="4">
        <v>2728</v>
      </c>
    </row>
    <row r="14" spans="2:8">
      <c r="B14" s="2" t="s">
        <v>8</v>
      </c>
      <c r="C14" s="3">
        <v>392</v>
      </c>
      <c r="D14" s="3">
        <v>396</v>
      </c>
      <c r="E14" s="3">
        <v>311</v>
      </c>
      <c r="F14" s="9">
        <v>316</v>
      </c>
      <c r="G14" s="4">
        <v>327</v>
      </c>
      <c r="H14" s="4">
        <v>366</v>
      </c>
    </row>
    <row r="15" spans="2:8">
      <c r="B15" s="2" t="s">
        <v>9</v>
      </c>
      <c r="C15" s="3">
        <v>870</v>
      </c>
      <c r="D15" s="3">
        <v>808</v>
      </c>
      <c r="E15" s="3">
        <v>639</v>
      </c>
      <c r="F15" s="9">
        <v>678</v>
      </c>
      <c r="G15" s="4">
        <v>786</v>
      </c>
      <c r="H15" s="4">
        <v>803</v>
      </c>
    </row>
    <row r="16" spans="2:8">
      <c r="B16" s="2" t="s">
        <v>10</v>
      </c>
      <c r="C16" s="5">
        <f>SUM(C6:C15)</f>
        <v>10243</v>
      </c>
      <c r="D16" s="5">
        <f>SUM(D6:D15)</f>
        <v>10026</v>
      </c>
      <c r="E16" s="5">
        <f>SUM(E6:E15)</f>
        <v>7428</v>
      </c>
      <c r="F16" s="5">
        <f>SUM(F6:F15)</f>
        <v>8946</v>
      </c>
      <c r="G16" s="6">
        <f>SUM(G6:G15)</f>
        <v>9962</v>
      </c>
      <c r="H16" s="7">
        <f>H6+H7+H8+H9+H10+H11+H12+H13+H14+H15</f>
        <v>10482</v>
      </c>
    </row>
    <row r="21" spans="2:8" ht="23.4">
      <c r="B21" s="11" t="s">
        <v>12</v>
      </c>
      <c r="C21" s="11"/>
      <c r="D21" s="11"/>
      <c r="E21" s="11"/>
      <c r="F21" s="11"/>
      <c r="G21" s="11"/>
      <c r="H21" s="11"/>
    </row>
    <row r="23" spans="2:8">
      <c r="B23" s="1"/>
      <c r="C23" s="8">
        <v>2019</v>
      </c>
      <c r="D23" s="8">
        <v>2020</v>
      </c>
      <c r="E23" s="8">
        <v>2021</v>
      </c>
      <c r="F23" s="8">
        <v>2022</v>
      </c>
      <c r="G23" s="8">
        <v>2023</v>
      </c>
      <c r="H23" s="8">
        <v>2024</v>
      </c>
    </row>
    <row r="24" spans="2:8">
      <c r="B24" s="2" t="s">
        <v>0</v>
      </c>
      <c r="C24" s="3">
        <v>403</v>
      </c>
      <c r="D24" s="3">
        <v>470</v>
      </c>
      <c r="E24" s="3">
        <v>316</v>
      </c>
      <c r="F24" s="9">
        <v>491</v>
      </c>
      <c r="G24" s="4">
        <v>569</v>
      </c>
      <c r="H24" s="4">
        <v>642</v>
      </c>
    </row>
    <row r="25" spans="2:8">
      <c r="B25" s="2" t="s">
        <v>1</v>
      </c>
      <c r="C25" s="3">
        <v>236</v>
      </c>
      <c r="D25" s="3">
        <v>270</v>
      </c>
      <c r="E25" s="3">
        <v>127</v>
      </c>
      <c r="F25" s="9">
        <v>241</v>
      </c>
      <c r="G25" s="4">
        <v>280</v>
      </c>
      <c r="H25" s="4">
        <v>262</v>
      </c>
    </row>
    <row r="26" spans="2:8">
      <c r="B26" s="2" t="s">
        <v>2</v>
      </c>
      <c r="C26" s="3">
        <v>88</v>
      </c>
      <c r="D26" s="3">
        <v>105</v>
      </c>
      <c r="E26" s="3">
        <v>72</v>
      </c>
      <c r="F26" s="9">
        <v>117</v>
      </c>
      <c r="G26" s="4">
        <v>118</v>
      </c>
      <c r="H26" s="4">
        <v>131</v>
      </c>
    </row>
    <row r="27" spans="2:8">
      <c r="B27" s="2" t="s">
        <v>3</v>
      </c>
      <c r="C27" s="3">
        <v>844</v>
      </c>
      <c r="D27" s="3">
        <v>790</v>
      </c>
      <c r="E27" s="3">
        <v>311</v>
      </c>
      <c r="F27" s="9">
        <v>596</v>
      </c>
      <c r="G27" s="4">
        <v>866</v>
      </c>
      <c r="H27" s="4">
        <v>942</v>
      </c>
    </row>
    <row r="28" spans="2:8">
      <c r="B28" s="2" t="s">
        <v>4</v>
      </c>
      <c r="C28" s="3">
        <v>1369</v>
      </c>
      <c r="D28" s="3">
        <v>1519</v>
      </c>
      <c r="E28" s="3">
        <v>965</v>
      </c>
      <c r="F28" s="9">
        <v>1417</v>
      </c>
      <c r="G28" s="4">
        <v>1525</v>
      </c>
      <c r="H28" s="4">
        <v>1510</v>
      </c>
    </row>
    <row r="29" spans="2:8">
      <c r="B29" s="2" t="s">
        <v>5</v>
      </c>
      <c r="C29" s="3">
        <v>1088</v>
      </c>
      <c r="D29" s="3">
        <v>1188</v>
      </c>
      <c r="E29" s="3">
        <v>500</v>
      </c>
      <c r="F29" s="9">
        <v>953</v>
      </c>
      <c r="G29" s="4">
        <v>1231</v>
      </c>
      <c r="H29" s="4">
        <v>1307</v>
      </c>
    </row>
    <row r="30" spans="2:8">
      <c r="B30" s="2" t="s">
        <v>6</v>
      </c>
      <c r="C30" s="3">
        <v>405</v>
      </c>
      <c r="D30" s="3">
        <v>437</v>
      </c>
      <c r="E30" s="3">
        <v>245</v>
      </c>
      <c r="F30" s="9">
        <v>435</v>
      </c>
      <c r="G30" s="4">
        <v>551</v>
      </c>
      <c r="H30" s="4">
        <v>636</v>
      </c>
    </row>
    <row r="31" spans="2:8">
      <c r="B31" s="2" t="s">
        <v>7</v>
      </c>
      <c r="C31" s="3">
        <v>2480</v>
      </c>
      <c r="D31" s="3">
        <v>2891</v>
      </c>
      <c r="E31" s="3">
        <v>1732</v>
      </c>
      <c r="F31" s="9">
        <v>2226</v>
      </c>
      <c r="G31" s="4">
        <v>2663</v>
      </c>
      <c r="H31" s="4">
        <v>2851</v>
      </c>
    </row>
    <row r="32" spans="2:8">
      <c r="B32" s="2" t="s">
        <v>8</v>
      </c>
      <c r="C32" s="3">
        <v>761</v>
      </c>
      <c r="D32" s="3">
        <v>761</v>
      </c>
      <c r="E32" s="3">
        <v>489</v>
      </c>
      <c r="F32" s="9">
        <v>676</v>
      </c>
      <c r="G32" s="4">
        <v>758</v>
      </c>
      <c r="H32" s="4">
        <v>690</v>
      </c>
    </row>
    <row r="33" spans="2:8">
      <c r="B33" s="2" t="s">
        <v>9</v>
      </c>
      <c r="C33" s="3">
        <v>606</v>
      </c>
      <c r="D33" s="3">
        <v>620</v>
      </c>
      <c r="E33" s="3">
        <v>504</v>
      </c>
      <c r="F33" s="9">
        <v>887</v>
      </c>
      <c r="G33" s="4">
        <v>1009</v>
      </c>
      <c r="H33" s="4">
        <v>910</v>
      </c>
    </row>
    <row r="34" spans="2:8">
      <c r="B34" s="2" t="s">
        <v>14</v>
      </c>
      <c r="C34" s="5">
        <f>SUM(C24:C33)</f>
        <v>8280</v>
      </c>
      <c r="D34" s="5">
        <f t="shared" ref="D34:F34" si="0">SUM(D24:D33)</f>
        <v>9051</v>
      </c>
      <c r="E34" s="5">
        <f t="shared" si="0"/>
        <v>5261</v>
      </c>
      <c r="F34" s="5">
        <f t="shared" si="0"/>
        <v>8039</v>
      </c>
      <c r="G34" s="6">
        <f>SUM(G24:G33)</f>
        <v>9570</v>
      </c>
      <c r="H34" s="7">
        <f>H24+H25+H26+H27+H28+H29+H30+H31+H32+H33</f>
        <v>9881</v>
      </c>
    </row>
    <row r="38" spans="2:8" ht="23.4">
      <c r="B38" s="11" t="s">
        <v>13</v>
      </c>
      <c r="C38" s="11"/>
      <c r="D38" s="11"/>
      <c r="E38" s="11"/>
      <c r="F38" s="11"/>
      <c r="G38" s="11"/>
      <c r="H38" s="11"/>
    </row>
    <row r="40" spans="2:8">
      <c r="B40" s="1"/>
      <c r="C40" s="8">
        <v>2019</v>
      </c>
      <c r="D40" s="8">
        <v>2020</v>
      </c>
      <c r="E40" s="8">
        <v>2021</v>
      </c>
      <c r="F40" s="8">
        <v>2022</v>
      </c>
      <c r="G40" s="8">
        <v>2023</v>
      </c>
      <c r="H40" s="8">
        <v>2024</v>
      </c>
    </row>
    <row r="41" spans="2:8">
      <c r="B41" s="2" t="s">
        <v>0</v>
      </c>
      <c r="C41" s="3">
        <f>C6+C24</f>
        <v>1086</v>
      </c>
      <c r="D41" s="3">
        <f t="shared" ref="D41:H41" si="1">D6+D24</f>
        <v>1162</v>
      </c>
      <c r="E41" s="3">
        <f t="shared" si="1"/>
        <v>858</v>
      </c>
      <c r="F41" s="3">
        <f t="shared" si="1"/>
        <v>1114</v>
      </c>
      <c r="G41" s="3">
        <f t="shared" si="1"/>
        <v>1265</v>
      </c>
      <c r="H41" s="3">
        <f t="shared" si="1"/>
        <v>1392</v>
      </c>
    </row>
    <row r="42" spans="2:8">
      <c r="B42" s="2" t="s">
        <v>1</v>
      </c>
      <c r="C42" s="3">
        <f t="shared" ref="C42:C50" si="2">C7+C25</f>
        <v>728</v>
      </c>
      <c r="D42" s="3">
        <f t="shared" ref="D42:H42" si="3">D7+D25</f>
        <v>736</v>
      </c>
      <c r="E42" s="3">
        <f t="shared" si="3"/>
        <v>500</v>
      </c>
      <c r="F42" s="3">
        <f t="shared" si="3"/>
        <v>686</v>
      </c>
      <c r="G42" s="3">
        <f t="shared" si="3"/>
        <v>790</v>
      </c>
      <c r="H42" s="3">
        <f t="shared" si="3"/>
        <v>786</v>
      </c>
    </row>
    <row r="43" spans="2:8">
      <c r="B43" s="2" t="s">
        <v>2</v>
      </c>
      <c r="C43" s="3">
        <f t="shared" si="2"/>
        <v>268</v>
      </c>
      <c r="D43" s="3">
        <f t="shared" ref="D43:H43" si="4">D8+D26</f>
        <v>275</v>
      </c>
      <c r="E43" s="3">
        <f t="shared" si="4"/>
        <v>198</v>
      </c>
      <c r="F43" s="3">
        <f t="shared" si="4"/>
        <v>268</v>
      </c>
      <c r="G43" s="3">
        <f t="shared" si="4"/>
        <v>284</v>
      </c>
      <c r="H43" s="3">
        <f t="shared" si="4"/>
        <v>297</v>
      </c>
    </row>
    <row r="44" spans="2:8">
      <c r="B44" s="2" t="s">
        <v>3</v>
      </c>
      <c r="C44" s="3">
        <f t="shared" si="2"/>
        <v>1572</v>
      </c>
      <c r="D44" s="3">
        <f t="shared" ref="D44:H44" si="5">D9+D27</f>
        <v>1522</v>
      </c>
      <c r="E44" s="3">
        <f t="shared" si="5"/>
        <v>912</v>
      </c>
      <c r="F44" s="3">
        <f t="shared" si="5"/>
        <v>1291</v>
      </c>
      <c r="G44" s="3">
        <f t="shared" si="5"/>
        <v>1673</v>
      </c>
      <c r="H44" s="3">
        <f t="shared" si="5"/>
        <v>1782</v>
      </c>
    </row>
    <row r="45" spans="2:8">
      <c r="B45" s="2" t="s">
        <v>4</v>
      </c>
      <c r="C45" s="3">
        <f t="shared" si="2"/>
        <v>2774</v>
      </c>
      <c r="D45" s="3">
        <f t="shared" ref="D45:H45" si="6">D10+D28</f>
        <v>2864</v>
      </c>
      <c r="E45" s="3">
        <f t="shared" si="6"/>
        <v>2014</v>
      </c>
      <c r="F45" s="3">
        <f t="shared" si="6"/>
        <v>2732</v>
      </c>
      <c r="G45" s="3">
        <f t="shared" si="6"/>
        <v>2949</v>
      </c>
      <c r="H45" s="3">
        <f t="shared" si="6"/>
        <v>3023</v>
      </c>
    </row>
    <row r="46" spans="2:8">
      <c r="B46" s="2" t="s">
        <v>5</v>
      </c>
      <c r="C46" s="3">
        <f t="shared" si="2"/>
        <v>2619</v>
      </c>
      <c r="D46" s="3">
        <f t="shared" ref="D46:H46" si="7">D11+D29</f>
        <v>2723</v>
      </c>
      <c r="E46" s="3">
        <f t="shared" si="7"/>
        <v>1688</v>
      </c>
      <c r="F46" s="3">
        <f t="shared" si="7"/>
        <v>2312</v>
      </c>
      <c r="G46" s="3">
        <f t="shared" si="7"/>
        <v>2703</v>
      </c>
      <c r="H46" s="3">
        <f t="shared" si="7"/>
        <v>2842</v>
      </c>
    </row>
    <row r="47" spans="2:8">
      <c r="B47" s="2" t="s">
        <v>6</v>
      </c>
      <c r="C47" s="3">
        <f t="shared" si="2"/>
        <v>1641</v>
      </c>
      <c r="D47" s="3">
        <f t="shared" ref="D47:H47" si="8">D12+D30</f>
        <v>1693</v>
      </c>
      <c r="E47" s="3">
        <f t="shared" si="8"/>
        <v>1219</v>
      </c>
      <c r="F47" s="3">
        <f t="shared" si="8"/>
        <v>1528</v>
      </c>
      <c r="G47" s="3">
        <f t="shared" si="8"/>
        <v>1751</v>
      </c>
      <c r="H47" s="3">
        <f t="shared" si="8"/>
        <v>1893</v>
      </c>
    </row>
    <row r="48" spans="2:8">
      <c r="B48" s="2" t="s">
        <v>7</v>
      </c>
      <c r="C48" s="3">
        <f t="shared" si="2"/>
        <v>5206</v>
      </c>
      <c r="D48" s="3">
        <f t="shared" ref="D48:H48" si="9">D13+D31</f>
        <v>5517</v>
      </c>
      <c r="E48" s="3">
        <f t="shared" si="9"/>
        <v>3357</v>
      </c>
      <c r="F48" s="3">
        <f t="shared" si="9"/>
        <v>4497</v>
      </c>
      <c r="G48" s="3">
        <f t="shared" si="9"/>
        <v>5237</v>
      </c>
      <c r="H48" s="3">
        <f t="shared" si="9"/>
        <v>5579</v>
      </c>
    </row>
    <row r="49" spans="2:8">
      <c r="B49" s="2" t="s">
        <v>8</v>
      </c>
      <c r="C49" s="3">
        <f t="shared" si="2"/>
        <v>1153</v>
      </c>
      <c r="D49" s="3">
        <f t="shared" ref="D49:H49" si="10">D14+D32</f>
        <v>1157</v>
      </c>
      <c r="E49" s="3">
        <f t="shared" si="10"/>
        <v>800</v>
      </c>
      <c r="F49" s="3">
        <f t="shared" si="10"/>
        <v>992</v>
      </c>
      <c r="G49" s="3">
        <f t="shared" si="10"/>
        <v>1085</v>
      </c>
      <c r="H49" s="3">
        <f t="shared" si="10"/>
        <v>1056</v>
      </c>
    </row>
    <row r="50" spans="2:8">
      <c r="B50" s="2" t="s">
        <v>9</v>
      </c>
      <c r="C50" s="3">
        <f t="shared" si="2"/>
        <v>1476</v>
      </c>
      <c r="D50" s="3">
        <f t="shared" ref="D50:H50" si="11">D15+D33</f>
        <v>1428</v>
      </c>
      <c r="E50" s="3">
        <f t="shared" si="11"/>
        <v>1143</v>
      </c>
      <c r="F50" s="3">
        <f t="shared" si="11"/>
        <v>1565</v>
      </c>
      <c r="G50" s="3">
        <f t="shared" si="11"/>
        <v>1795</v>
      </c>
      <c r="H50" s="3">
        <f t="shared" si="11"/>
        <v>1713</v>
      </c>
    </row>
    <row r="51" spans="2:8">
      <c r="B51" s="2" t="s">
        <v>15</v>
      </c>
      <c r="C51" s="10">
        <f>C16+C34</f>
        <v>18523</v>
      </c>
      <c r="D51" s="10">
        <f t="shared" ref="D51:H51" si="12">D16+D34</f>
        <v>19077</v>
      </c>
      <c r="E51" s="10">
        <f t="shared" si="12"/>
        <v>12689</v>
      </c>
      <c r="F51" s="10">
        <f t="shared" si="12"/>
        <v>16985</v>
      </c>
      <c r="G51" s="10">
        <f t="shared" si="12"/>
        <v>19532</v>
      </c>
      <c r="H51" s="10">
        <f t="shared" si="12"/>
        <v>20363</v>
      </c>
    </row>
  </sheetData>
  <mergeCells count="3">
    <mergeCell ref="B3:H3"/>
    <mergeCell ref="B21:H21"/>
    <mergeCell ref="B38:H3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 CARLOMAGNO</dc:creator>
  <cp:lastModifiedBy>Maxime CARLOMAGNO</cp:lastModifiedBy>
  <dcterms:created xsi:type="dcterms:W3CDTF">2024-07-01T09:43:09Z</dcterms:created>
  <dcterms:modified xsi:type="dcterms:W3CDTF">2024-07-01T10:11:08Z</dcterms:modified>
</cp:coreProperties>
</file>